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913"/>
  <workbookPr/>
  <bookViews>
    <workbookView xWindow="0" yWindow="460" windowWidth="28160" windowHeight="17540" activeTab="0"/>
  </bookViews>
  <sheets>
    <sheet name="Year 2" sheetId="1" r:id="rId1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<sst xmlns="http://schemas.openxmlformats.org/spreadsheetml/2006/main" count="45" uniqueCount="36">
  <si>
    <t>Proposal Budget</t>
  </si>
  <si>
    <t xml:space="preserve">Budget Line Item &amp; Names     </t>
  </si>
  <si>
    <t>MONTHLY salary</t>
  </si>
  <si>
    <t># of months</t>
  </si>
  <si>
    <t>Total</t>
  </si>
  <si>
    <t>PI</t>
  </si>
  <si>
    <t>PostDoc</t>
  </si>
  <si>
    <t>GRA</t>
  </si>
  <si>
    <t>TBN</t>
  </si>
  <si>
    <t>UG</t>
  </si>
  <si>
    <t>Total Salaries</t>
  </si>
  <si>
    <t xml:space="preserve">Fringe Benefits </t>
  </si>
  <si>
    <t>Total Fringes</t>
  </si>
  <si>
    <t>Total S&amp;W and Benefits</t>
  </si>
  <si>
    <t>Materials &amp; Supplies</t>
  </si>
  <si>
    <t>Travel</t>
  </si>
  <si>
    <t>Domestic</t>
  </si>
  <si>
    <t>Foreign</t>
  </si>
  <si>
    <t>Other Expense</t>
  </si>
  <si>
    <t>Cost of Publication</t>
  </si>
  <si>
    <t>Subcontract  1st  25K or less</t>
  </si>
  <si>
    <t>University name</t>
  </si>
  <si>
    <t>Modified Total Direct Costs</t>
  </si>
  <si>
    <t>Tuition Remission</t>
  </si>
  <si>
    <t>Equipment</t>
  </si>
  <si>
    <r>
      <t xml:space="preserve">    (Items </t>
    </r>
    <r>
      <rPr>
        <b/>
        <sz val="12"/>
        <rFont val="Arial"/>
        <family val="2"/>
      </rPr>
      <t xml:space="preserve">&gt; </t>
    </r>
    <r>
      <rPr>
        <sz val="12"/>
        <rFont val="Arial"/>
        <family val="2"/>
      </rPr>
      <t>$5000)</t>
    </r>
  </si>
  <si>
    <t>Subcontract Balance &gt; 25K</t>
  </si>
  <si>
    <t>Total Direct Costs</t>
  </si>
  <si>
    <t>Total Project Cost</t>
  </si>
  <si>
    <t xml:space="preserve">Project Title: </t>
  </si>
  <si>
    <t xml:space="preserve">PI: </t>
  </si>
  <si>
    <t>Sponsor</t>
  </si>
  <si>
    <t>Cost Share</t>
  </si>
  <si>
    <t>Year</t>
  </si>
  <si>
    <t>F &amp; A</t>
  </si>
  <si>
    <t>03/01/2021-02/28/2022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</si>
</sst>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0.0"/>
    <numFmt numFmtId="166" formatCode="0.0%"/>
    <numFmt numFmtId="167" formatCode="mm/yy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  <font>
      <sz val="9"/>
      <name val="Geneva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Accounting"/>
      <sz val="12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double"/>
      <bottom style="double"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hair"/>
      <top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Protection="0">
      <alignment/>
    </xf>
  </cellStyleXfs>
  <cellXfs count="68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9" fontId="2" fillId="0" borderId="0" xfId="0" applyNumberFormat="1" applyFont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/>
    <xf numFmtId="0" fontId="0" fillId="0" borderId="0" xfId="0" applyFill="1"/>
    <xf numFmtId="0" fontId="2" fillId="2" borderId="1" xfId="0" applyFont="1" applyFill="1" applyBorder="1"/>
    <xf numFmtId="0" fontId="3" fillId="2" borderId="2" xfId="0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0" fontId="2" fillId="2" borderId="2" xfId="0" applyFont="1" applyFill="1" applyBorder="1"/>
    <xf numFmtId="9" fontId="7" fillId="3" borderId="2" xfId="0" applyNumberFormat="1" applyFont="1" applyFill="1" applyBorder="1" applyAlignment="1">
      <alignment horizontal="center"/>
    </xf>
    <xf numFmtId="44" fontId="3" fillId="2" borderId="2" xfId="16" applyFont="1" applyFill="1" applyBorder="1" applyAlignment="1">
      <alignment horizontal="center"/>
    </xf>
    <xf numFmtId="44" fontId="3" fillId="2" borderId="3" xfId="16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center"/>
    </xf>
    <xf numFmtId="44" fontId="3" fillId="0" borderId="0" xfId="16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right"/>
    </xf>
    <xf numFmtId="6" fontId="2" fillId="0" borderId="0" xfId="16" applyNumberFormat="1" applyFont="1" applyFill="1"/>
    <xf numFmtId="6" fontId="2" fillId="0" borderId="0" xfId="0" applyNumberFormat="1" applyFont="1" applyFill="1"/>
    <xf numFmtId="6" fontId="9" fillId="0" borderId="0" xfId="16" applyNumberFormat="1" applyFont="1" applyFill="1"/>
    <xf numFmtId="6" fontId="9" fillId="0" borderId="0" xfId="0" applyNumberFormat="1" applyFont="1" applyFill="1"/>
    <xf numFmtId="6" fontId="3" fillId="0" borderId="4" xfId="16" applyNumberFormat="1" applyFont="1" applyFill="1" applyBorder="1"/>
    <xf numFmtId="166" fontId="10" fillId="0" borderId="0" xfId="0" applyNumberFormat="1" applyFont="1" applyFill="1" applyBorder="1" applyAlignment="1">
      <alignment horizontal="right"/>
    </xf>
    <xf numFmtId="6" fontId="2" fillId="0" borderId="0" xfId="16" applyNumberFormat="1" applyFont="1" applyFill="1" applyBorder="1"/>
    <xf numFmtId="6" fontId="2" fillId="0" borderId="0" xfId="0" applyNumberFormat="1" applyFont="1" applyFill="1" applyBorder="1"/>
    <xf numFmtId="0" fontId="11" fillId="0" borderId="0" xfId="0" applyFont="1" applyFill="1" applyBorder="1" applyAlignment="1">
      <alignment horizontal="right"/>
    </xf>
    <xf numFmtId="6" fontId="3" fillId="0" borderId="5" xfId="0" applyNumberFormat="1" applyFont="1" applyFill="1" applyBorder="1"/>
    <xf numFmtId="9" fontId="2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42" fontId="12" fillId="0" borderId="4" xfId="16" applyNumberFormat="1" applyFont="1" applyFill="1" applyBorder="1"/>
    <xf numFmtId="0" fontId="3" fillId="0" borderId="0" xfId="0" applyFont="1" applyFill="1"/>
    <xf numFmtId="6" fontId="3" fillId="0" borderId="0" xfId="16" applyNumberFormat="1" applyFont="1" applyFill="1" applyBorder="1"/>
    <xf numFmtId="0" fontId="2" fillId="0" borderId="0" xfId="0" applyFont="1" applyFill="1" applyAlignment="1">
      <alignment horizontal="left"/>
    </xf>
    <xf numFmtId="6" fontId="2" fillId="0" borderId="6" xfId="16" applyNumberFormat="1" applyFont="1" applyFill="1" applyBorder="1"/>
    <xf numFmtId="6" fontId="2" fillId="0" borderId="7" xfId="16" applyNumberFormat="1" applyFont="1" applyFill="1" applyBorder="1"/>
    <xf numFmtId="6" fontId="2" fillId="0" borderId="8" xfId="16" applyNumberFormat="1" applyFont="1" applyFill="1" applyBorder="1"/>
    <xf numFmtId="164" fontId="0" fillId="0" borderId="0" xfId="0" applyNumberFormat="1" applyAlignment="1">
      <alignment horizontal="right"/>
    </xf>
    <xf numFmtId="9" fontId="0" fillId="0" borderId="0" xfId="0" applyNumberFormat="1"/>
    <xf numFmtId="0" fontId="0" fillId="0" borderId="0" xfId="0" applyBorder="1"/>
    <xf numFmtId="167" fontId="0" fillId="0" borderId="0" xfId="0" applyNumberFormat="1" applyBorder="1"/>
    <xf numFmtId="166" fontId="0" fillId="0" borderId="0" xfId="0" applyNumberFormat="1" applyBorder="1"/>
    <xf numFmtId="167" fontId="0" fillId="0" borderId="0" xfId="0" applyNumberFormat="1"/>
    <xf numFmtId="8" fontId="2" fillId="0" borderId="0" xfId="0" applyNumberFormat="1" applyFont="1"/>
    <xf numFmtId="0" fontId="1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164" fontId="2" fillId="0" borderId="9" xfId="20" applyNumberFormat="1" applyFont="1" applyFill="1" applyBorder="1" applyAlignment="1" applyProtection="1">
      <alignment horizontal="right"/>
      <protection locked="0"/>
    </xf>
    <xf numFmtId="165" fontId="2" fillId="0" borderId="0" xfId="0" applyNumberFormat="1" applyFont="1" applyFill="1" applyBorder="1"/>
    <xf numFmtId="164" fontId="2" fillId="0" borderId="0" xfId="20" applyNumberFormat="1" applyFont="1" applyFill="1" applyBorder="1" applyAlignment="1" applyProtection="1">
      <alignment horizontal="right"/>
      <protection locked="0"/>
    </xf>
    <xf numFmtId="164" fontId="3" fillId="0" borderId="0" xfId="0" applyNumberFormat="1" applyFont="1" applyFill="1" applyAlignment="1">
      <alignment horizontal="right"/>
    </xf>
    <xf numFmtId="42" fontId="2" fillId="0" borderId="4" xfId="0" applyNumberFormat="1" applyFont="1" applyFill="1" applyBorder="1"/>
    <xf numFmtId="6" fontId="3" fillId="0" borderId="0" xfId="0" applyNumberFormat="1" applyFont="1" applyFill="1"/>
    <xf numFmtId="6" fontId="2" fillId="0" borderId="6" xfId="0" applyNumberFormat="1" applyFont="1" applyFill="1" applyBorder="1"/>
    <xf numFmtId="6" fontId="2" fillId="0" borderId="10" xfId="0" applyNumberFormat="1" applyFont="1" applyFill="1" applyBorder="1"/>
    <xf numFmtId="9" fontId="2" fillId="0" borderId="11" xfId="0" applyNumberFormat="1" applyFont="1" applyFill="1" applyBorder="1"/>
    <xf numFmtId="6" fontId="3" fillId="0" borderId="12" xfId="16" applyNumberFormat="1" applyFont="1" applyFill="1" applyBorder="1"/>
    <xf numFmtId="6" fontId="3" fillId="0" borderId="11" xfId="16" applyNumberFormat="1" applyFont="1" applyFill="1" applyBorder="1"/>
    <xf numFmtId="0" fontId="2" fillId="0" borderId="13" xfId="0" applyFont="1" applyFill="1" applyBorder="1"/>
    <xf numFmtId="0" fontId="2" fillId="0" borderId="6" xfId="0" applyFont="1" applyFill="1" applyBorder="1"/>
    <xf numFmtId="0" fontId="2" fillId="0" borderId="14" xfId="0" applyFont="1" applyFill="1" applyBorder="1"/>
    <xf numFmtId="44" fontId="14" fillId="0" borderId="2" xfId="16" applyFont="1" applyFill="1" applyBorder="1" applyAlignment="1">
      <alignment horizontal="center"/>
    </xf>
    <xf numFmtId="166" fontId="2" fillId="0" borderId="0" xfId="0" applyNumberFormat="1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RSTBUD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0</xdr:colOff>
      <xdr:row>5</xdr:row>
      <xdr:rowOff>19050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00025"/>
          <a:ext cx="2533650" cy="819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workbookViewId="0" topLeftCell="B1">
      <selection activeCell="I5" sqref="I5"/>
    </sheetView>
  </sheetViews>
  <sheetFormatPr defaultColWidth="8.8515625" defaultRowHeight="15"/>
  <cols>
    <col min="1" max="1" width="1.28515625" style="0" customWidth="1"/>
    <col min="2" max="2" width="23.28125" style="0" customWidth="1"/>
    <col min="3" max="3" width="14.7109375" style="0" customWidth="1"/>
    <col min="4" max="4" width="21.140625" style="43" customWidth="1"/>
    <col min="5" max="5" width="4.00390625" style="0" customWidth="1"/>
    <col min="6" max="6" width="12.7109375" style="44" customWidth="1"/>
    <col min="7" max="7" width="14.8515625" style="0" customWidth="1"/>
    <col min="8" max="8" width="16.140625" style="0" customWidth="1"/>
    <col min="9" max="9" width="21.7109375" style="0" customWidth="1"/>
  </cols>
  <sheetData>
    <row r="1" spans="2:9" ht="16">
      <c r="B1" s="1"/>
      <c r="C1" s="1"/>
      <c r="D1" s="2"/>
      <c r="E1" s="1"/>
      <c r="F1" s="3"/>
      <c r="G1" s="1"/>
      <c r="H1" s="1"/>
      <c r="I1" s="1"/>
    </row>
    <row r="2" spans="2:9" ht="15.75">
      <c r="B2" s="1"/>
      <c r="C2" s="1"/>
      <c r="G2" s="4" t="s">
        <v>31</v>
      </c>
      <c r="H2" s="5"/>
      <c r="I2" s="5"/>
    </row>
    <row r="3" spans="2:9" ht="15.75">
      <c r="B3" s="1"/>
      <c r="C3" s="1"/>
      <c r="G3" s="6" t="s">
        <v>0</v>
      </c>
      <c r="H3" s="5"/>
      <c r="I3" s="5"/>
    </row>
    <row r="4" spans="1:9" ht="15.75">
      <c r="A4" s="7"/>
      <c r="B4" s="49"/>
      <c r="C4" s="1"/>
      <c r="G4" s="50" t="s">
        <v>29</v>
      </c>
      <c r="H4" s="5"/>
      <c r="I4" s="5"/>
    </row>
    <row r="5" spans="1:9" ht="15.75">
      <c r="A5" s="7"/>
      <c r="B5" s="49"/>
      <c r="C5" s="1"/>
      <c r="G5" s="4" t="s">
        <v>30</v>
      </c>
      <c r="H5" s="5"/>
      <c r="I5" s="5"/>
    </row>
    <row r="6" spans="1:9" ht="15.75">
      <c r="A6" s="7"/>
      <c r="B6" s="1"/>
      <c r="C6" s="1"/>
      <c r="G6" s="50" t="s">
        <v>35</v>
      </c>
      <c r="H6" s="5"/>
      <c r="I6" s="5"/>
    </row>
    <row r="7" spans="2:9" ht="16">
      <c r="B7" s="1"/>
      <c r="C7" s="1"/>
      <c r="D7" s="2"/>
      <c r="E7" s="1"/>
      <c r="F7" s="3"/>
      <c r="G7" s="1"/>
      <c r="H7" s="1"/>
      <c r="I7" s="1"/>
    </row>
    <row r="8" spans="1:9" ht="16">
      <c r="A8" s="7"/>
      <c r="B8" s="9"/>
      <c r="C8" s="10" t="s">
        <v>1</v>
      </c>
      <c r="D8" s="11" t="s">
        <v>2</v>
      </c>
      <c r="E8" s="12"/>
      <c r="F8" s="13" t="s">
        <v>3</v>
      </c>
      <c r="G8" s="14" t="s">
        <v>33</v>
      </c>
      <c r="H8" s="66" t="s">
        <v>32</v>
      </c>
      <c r="I8" s="15" t="s">
        <v>4</v>
      </c>
    </row>
    <row r="9" spans="1:9" ht="16">
      <c r="A9" s="7"/>
      <c r="B9" s="17"/>
      <c r="C9" s="18"/>
      <c r="D9" s="19"/>
      <c r="E9" s="17"/>
      <c r="F9" s="20"/>
      <c r="G9" s="21"/>
      <c r="H9" s="21"/>
      <c r="I9" s="21"/>
    </row>
    <row r="10" spans="1:9" ht="16">
      <c r="A10" s="7"/>
      <c r="B10" s="51" t="s">
        <v>5</v>
      </c>
      <c r="C10" s="18" t="s">
        <v>8</v>
      </c>
      <c r="D10" s="52">
        <v>0</v>
      </c>
      <c r="E10" s="17"/>
      <c r="F10" s="53">
        <v>0</v>
      </c>
      <c r="G10" s="24">
        <f>ROUND(D10*F10,0)</f>
        <v>0</v>
      </c>
      <c r="H10" s="24">
        <f>ROUND(G10+ROUND((G10*2.5%),0),0)</f>
        <v>0</v>
      </c>
      <c r="I10" s="25">
        <f>SUM(G10:H10)</f>
        <v>0</v>
      </c>
    </row>
    <row r="11" spans="1:9" ht="16">
      <c r="A11" s="7"/>
      <c r="B11" s="23" t="s">
        <v>6</v>
      </c>
      <c r="C11" s="6" t="s">
        <v>8</v>
      </c>
      <c r="D11" s="54">
        <v>0</v>
      </c>
      <c r="E11" s="17"/>
      <c r="F11" s="53">
        <v>0</v>
      </c>
      <c r="G11" s="24">
        <f aca="true" t="shared" si="0" ref="G11:G13">ROUND(D11*F11,0)</f>
        <v>0</v>
      </c>
      <c r="H11" s="24">
        <f>ROUND(G11+ROUND((G11*2.5%),0),0)</f>
        <v>0</v>
      </c>
      <c r="I11" s="25">
        <f>SUM(G11:H11)</f>
        <v>0</v>
      </c>
    </row>
    <row r="12" spans="1:9" s="8" customFormat="1" ht="16">
      <c r="A12" s="22"/>
      <c r="B12" s="23" t="s">
        <v>7</v>
      </c>
      <c r="C12" s="6" t="s">
        <v>8</v>
      </c>
      <c r="D12" s="54">
        <v>3000</v>
      </c>
      <c r="E12" s="17"/>
      <c r="F12" s="53">
        <v>0</v>
      </c>
      <c r="G12" s="24">
        <f t="shared" si="0"/>
        <v>0</v>
      </c>
      <c r="H12" s="24">
        <f>ROUND(G12+ROUND((G12*2.5%),0),0)</f>
        <v>0</v>
      </c>
      <c r="I12" s="25">
        <f>SUM(G12:H12)</f>
        <v>0</v>
      </c>
    </row>
    <row r="13" spans="1:9" s="8" customFormat="1" ht="16">
      <c r="A13" s="22"/>
      <c r="B13" s="23" t="s">
        <v>9</v>
      </c>
      <c r="C13" s="6" t="s">
        <v>8</v>
      </c>
      <c r="D13" s="54">
        <v>400</v>
      </c>
      <c r="E13" s="17"/>
      <c r="F13" s="53">
        <v>0</v>
      </c>
      <c r="G13" s="24">
        <f t="shared" si="0"/>
        <v>0</v>
      </c>
      <c r="H13" s="24">
        <f>ROUND(G13+ROUND((G13*2.5%),0),0)</f>
        <v>0</v>
      </c>
      <c r="I13" s="25">
        <f>SUM(G13:H13)</f>
        <v>0</v>
      </c>
    </row>
    <row r="14" spans="2:9" ht="16">
      <c r="B14" s="5"/>
      <c r="C14" s="6"/>
      <c r="D14" s="35"/>
      <c r="E14" s="5"/>
      <c r="F14" s="34"/>
      <c r="G14" s="26"/>
      <c r="H14" s="26"/>
      <c r="I14" s="27"/>
    </row>
    <row r="15" spans="2:9" ht="16">
      <c r="B15" s="5"/>
      <c r="C15" s="37" t="s">
        <v>10</v>
      </c>
      <c r="D15" s="55"/>
      <c r="E15" s="5"/>
      <c r="F15" s="34"/>
      <c r="G15" s="28">
        <f>SUM(G10:G13)</f>
        <v>0</v>
      </c>
      <c r="H15" s="28">
        <f>SUM(H10:H13)</f>
        <v>0</v>
      </c>
      <c r="I15" s="28">
        <f>SUM(I10:I13)</f>
        <v>0</v>
      </c>
    </row>
    <row r="16" spans="2:9" ht="16">
      <c r="B16" s="5"/>
      <c r="C16" s="5" t="s">
        <v>11</v>
      </c>
      <c r="D16" s="35"/>
      <c r="E16" s="51" t="s">
        <v>5</v>
      </c>
      <c r="F16" s="29">
        <v>0.3</v>
      </c>
      <c r="G16" s="30">
        <f>ROUND(SUM(G10*F16),0)</f>
        <v>0</v>
      </c>
      <c r="H16" s="30">
        <f>ROUND(SUM(H10*F16),0)</f>
        <v>0</v>
      </c>
      <c r="I16" s="31">
        <f>SUM(G16:H16)</f>
        <v>0</v>
      </c>
    </row>
    <row r="17" spans="2:9" ht="16">
      <c r="B17" s="5"/>
      <c r="C17" s="5"/>
      <c r="D17" s="35"/>
      <c r="E17" s="51" t="s">
        <v>6</v>
      </c>
      <c r="F17" s="29">
        <v>0.3</v>
      </c>
      <c r="G17" s="30">
        <f aca="true" t="shared" si="1" ref="G17:G19">ROUND(SUM(G11*F17),0)</f>
        <v>0</v>
      </c>
      <c r="H17" s="30">
        <f>ROUND(SUM(H11*F17),0)</f>
        <v>0</v>
      </c>
      <c r="I17" s="31">
        <f>SUM(G17:H17)</f>
        <v>0</v>
      </c>
    </row>
    <row r="18" spans="2:9" ht="16">
      <c r="B18" s="5"/>
      <c r="C18" s="5"/>
      <c r="D18" s="35"/>
      <c r="E18" s="32" t="s">
        <v>7</v>
      </c>
      <c r="F18" s="29">
        <v>0</v>
      </c>
      <c r="G18" s="30">
        <f t="shared" si="1"/>
        <v>0</v>
      </c>
      <c r="H18" s="30">
        <f>ROUND(SUM(H12*F18),0)</f>
        <v>0</v>
      </c>
      <c r="I18" s="31">
        <f>SUM(G18:H18)</f>
        <v>0</v>
      </c>
    </row>
    <row r="19" spans="2:9" ht="16">
      <c r="B19" s="5"/>
      <c r="C19" s="5"/>
      <c r="D19" s="35"/>
      <c r="E19" s="32" t="s">
        <v>9</v>
      </c>
      <c r="F19" s="29">
        <v>0.3</v>
      </c>
      <c r="G19" s="30">
        <f t="shared" si="1"/>
        <v>0</v>
      </c>
      <c r="H19" s="30">
        <f>ROUND(SUM(H13*F19),0)</f>
        <v>0</v>
      </c>
      <c r="I19" s="31">
        <f>SUM(G19:H19)</f>
        <v>0</v>
      </c>
    </row>
    <row r="20" spans="2:9" ht="16">
      <c r="B20" s="5"/>
      <c r="C20" s="5"/>
      <c r="D20" s="35"/>
      <c r="E20" s="5"/>
      <c r="F20" s="34"/>
      <c r="G20" s="30"/>
      <c r="H20" s="30"/>
      <c r="I20" s="31"/>
    </row>
    <row r="21" spans="2:9" ht="16">
      <c r="B21" s="5"/>
      <c r="C21" s="37" t="s">
        <v>12</v>
      </c>
      <c r="D21" s="35"/>
      <c r="E21" s="5"/>
      <c r="F21" s="34"/>
      <c r="G21" s="28">
        <f>SUM(G16:G19)</f>
        <v>0</v>
      </c>
      <c r="H21" s="28">
        <f>SUM(H16:H19)</f>
        <v>0</v>
      </c>
      <c r="I21" s="28">
        <f>SUM(I16:I19)</f>
        <v>0</v>
      </c>
    </row>
    <row r="22" spans="2:9" ht="17" thickBot="1">
      <c r="B22" s="5"/>
      <c r="C22" s="5"/>
      <c r="D22" s="35"/>
      <c r="E22" s="5"/>
      <c r="F22" s="34"/>
      <c r="G22" s="30"/>
      <c r="H22" s="30"/>
      <c r="I22" s="31"/>
    </row>
    <row r="23" spans="2:9" ht="18" thickBot="1" thickTop="1">
      <c r="B23" s="23"/>
      <c r="C23" s="37" t="s">
        <v>13</v>
      </c>
      <c r="D23" s="35"/>
      <c r="E23" s="5"/>
      <c r="F23" s="34"/>
      <c r="G23" s="33">
        <f>G15+G21</f>
        <v>0</v>
      </c>
      <c r="H23" s="33">
        <f>H15+H21</f>
        <v>0</v>
      </c>
      <c r="I23" s="33">
        <f>I15+I21</f>
        <v>0</v>
      </c>
    </row>
    <row r="24" spans="2:12" ht="17" thickTop="1">
      <c r="B24" s="5"/>
      <c r="C24" s="5"/>
      <c r="D24" s="35"/>
      <c r="E24" s="5"/>
      <c r="F24" s="34"/>
      <c r="G24" s="24"/>
      <c r="H24" s="24"/>
      <c r="I24" s="25"/>
      <c r="K24" s="8"/>
      <c r="L24" s="8"/>
    </row>
    <row r="25" spans="2:11" ht="16">
      <c r="B25" s="5" t="s">
        <v>14</v>
      </c>
      <c r="C25" s="5"/>
      <c r="D25" s="35"/>
      <c r="E25" s="5"/>
      <c r="F25" s="34"/>
      <c r="G25" s="24">
        <v>0</v>
      </c>
      <c r="H25" s="24">
        <v>0</v>
      </c>
      <c r="I25" s="25">
        <f aca="true" t="shared" si="2" ref="I25:I30">SUM(G25:H25)</f>
        <v>0</v>
      </c>
      <c r="K25" s="8"/>
    </row>
    <row r="26" spans="2:9" ht="16">
      <c r="B26" s="5" t="s">
        <v>15</v>
      </c>
      <c r="C26" s="5" t="s">
        <v>16</v>
      </c>
      <c r="D26" s="35"/>
      <c r="E26" s="5"/>
      <c r="F26" s="34"/>
      <c r="G26" s="24">
        <v>0</v>
      </c>
      <c r="H26" s="24">
        <v>0</v>
      </c>
      <c r="I26" s="25">
        <f t="shared" si="2"/>
        <v>0</v>
      </c>
    </row>
    <row r="27" spans="2:9" ht="16">
      <c r="B27" s="5" t="s">
        <v>15</v>
      </c>
      <c r="C27" s="5" t="s">
        <v>17</v>
      </c>
      <c r="D27" s="35"/>
      <c r="E27" s="5"/>
      <c r="F27" s="34"/>
      <c r="G27" s="24">
        <v>0</v>
      </c>
      <c r="H27" s="24">
        <v>0</v>
      </c>
      <c r="I27" s="25">
        <f t="shared" si="2"/>
        <v>0</v>
      </c>
    </row>
    <row r="28" spans="2:9" ht="16">
      <c r="B28" s="5" t="s">
        <v>18</v>
      </c>
      <c r="C28" s="5"/>
      <c r="D28" s="35"/>
      <c r="E28" s="5"/>
      <c r="F28" s="34"/>
      <c r="G28" s="24">
        <v>0</v>
      </c>
      <c r="H28" s="24">
        <v>0</v>
      </c>
      <c r="I28" s="25">
        <f t="shared" si="2"/>
        <v>0</v>
      </c>
    </row>
    <row r="29" spans="2:9" ht="16">
      <c r="B29" s="5" t="s">
        <v>19</v>
      </c>
      <c r="C29" s="5"/>
      <c r="D29" s="35"/>
      <c r="E29" s="5"/>
      <c r="F29" s="34"/>
      <c r="G29" s="24">
        <v>0</v>
      </c>
      <c r="H29" s="24">
        <v>0</v>
      </c>
      <c r="I29" s="25">
        <f t="shared" si="2"/>
        <v>0</v>
      </c>
    </row>
    <row r="30" spans="2:9" ht="16">
      <c r="B30" s="5" t="s">
        <v>20</v>
      </c>
      <c r="C30" s="5"/>
      <c r="D30" s="35" t="s">
        <v>21</v>
      </c>
      <c r="E30" s="5"/>
      <c r="F30" s="34"/>
      <c r="G30" s="24">
        <v>0</v>
      </c>
      <c r="H30" s="24">
        <v>0</v>
      </c>
      <c r="I30" s="25">
        <f t="shared" si="2"/>
        <v>0</v>
      </c>
    </row>
    <row r="31" spans="1:9" ht="19">
      <c r="A31" s="16"/>
      <c r="B31" s="5"/>
      <c r="C31" s="5"/>
      <c r="D31" s="35"/>
      <c r="E31" s="5"/>
      <c r="F31" s="34"/>
      <c r="G31" s="36"/>
      <c r="H31" s="36"/>
      <c r="I31" s="56"/>
    </row>
    <row r="32" spans="2:9" ht="16">
      <c r="B32" s="37" t="s">
        <v>22</v>
      </c>
      <c r="C32" s="5"/>
      <c r="D32" s="35"/>
      <c r="E32" s="5"/>
      <c r="F32" s="34"/>
      <c r="G32" s="38">
        <f>SUM(G23:G31)</f>
        <v>0</v>
      </c>
      <c r="H32" s="38">
        <f>SUM(H23:H30)</f>
        <v>0</v>
      </c>
      <c r="I32" s="57">
        <f>SUM(I23:I30)</f>
        <v>0</v>
      </c>
    </row>
    <row r="33" spans="2:9" ht="16">
      <c r="B33" s="37"/>
      <c r="C33" s="5"/>
      <c r="D33" s="35"/>
      <c r="E33" s="5"/>
      <c r="F33" s="34"/>
      <c r="G33" s="38"/>
      <c r="H33" s="38"/>
      <c r="I33" s="57"/>
    </row>
    <row r="34" spans="2:9" ht="16">
      <c r="B34" s="5" t="s">
        <v>23</v>
      </c>
      <c r="C34" s="5"/>
      <c r="D34" s="35"/>
      <c r="E34" s="5"/>
      <c r="F34" s="34"/>
      <c r="G34" s="30">
        <f>ROUND(G12*51%,0)</f>
        <v>0</v>
      </c>
      <c r="H34" s="30">
        <f>ROUND(H12*51%,0)</f>
        <v>0</v>
      </c>
      <c r="I34" s="25">
        <f>SUM(G34:H34)</f>
        <v>0</v>
      </c>
    </row>
    <row r="35" spans="2:9" ht="16">
      <c r="B35" s="23" t="s">
        <v>24</v>
      </c>
      <c r="C35" s="5" t="s">
        <v>25</v>
      </c>
      <c r="D35" s="35"/>
      <c r="E35" s="5"/>
      <c r="F35" s="34"/>
      <c r="G35" s="24">
        <v>0</v>
      </c>
      <c r="H35" s="24">
        <v>0</v>
      </c>
      <c r="I35" s="25">
        <f>SUM(G35:H35)</f>
        <v>0</v>
      </c>
    </row>
    <row r="36" spans="2:9" ht="16">
      <c r="B36" s="39" t="s">
        <v>26</v>
      </c>
      <c r="C36" s="5"/>
      <c r="D36" s="35" t="s">
        <v>21</v>
      </c>
      <c r="E36" s="5"/>
      <c r="F36" s="34"/>
      <c r="G36" s="24">
        <v>0</v>
      </c>
      <c r="H36" s="24">
        <v>0</v>
      </c>
      <c r="I36" s="25">
        <f>SUM(G36:H36)</f>
        <v>0</v>
      </c>
    </row>
    <row r="37" spans="2:9" ht="17" thickBot="1">
      <c r="B37" s="5"/>
      <c r="C37" s="5"/>
      <c r="D37" s="35"/>
      <c r="E37" s="5"/>
      <c r="F37" s="34"/>
      <c r="G37" s="40"/>
      <c r="H37" s="40"/>
      <c r="I37" s="58"/>
    </row>
    <row r="38" spans="2:9" ht="17" thickTop="1">
      <c r="B38" s="5"/>
      <c r="C38" s="5"/>
      <c r="D38" s="35"/>
      <c r="E38" s="5"/>
      <c r="F38" s="34"/>
      <c r="G38" s="30"/>
      <c r="H38" s="30"/>
      <c r="I38" s="31"/>
    </row>
    <row r="39" spans="2:9" ht="16">
      <c r="B39" s="37"/>
      <c r="C39" s="37" t="s">
        <v>27</v>
      </c>
      <c r="D39" s="35"/>
      <c r="E39" s="5"/>
      <c r="F39" s="34"/>
      <c r="G39" s="57">
        <f>SUM(G32:G36)</f>
        <v>0</v>
      </c>
      <c r="H39" s="57">
        <f>SUM(H32:H36)</f>
        <v>0</v>
      </c>
      <c r="I39" s="57">
        <f>SUM(I32:I36)</f>
        <v>0</v>
      </c>
    </row>
    <row r="40" spans="2:9" ht="16">
      <c r="B40" s="37" t="s">
        <v>34</v>
      </c>
      <c r="D40" s="35"/>
      <c r="E40" s="5"/>
      <c r="F40" s="67">
        <v>0.385</v>
      </c>
      <c r="G40" s="24">
        <f>ROUND(G32*$F$40,0)</f>
        <v>0</v>
      </c>
      <c r="H40" s="24">
        <f aca="true" t="shared" si="3" ref="H40:I40">ROUND(H32*$F$40,0)</f>
        <v>0</v>
      </c>
      <c r="I40" s="24">
        <f t="shared" si="3"/>
        <v>0</v>
      </c>
    </row>
    <row r="41" spans="2:9" ht="17" thickBot="1">
      <c r="B41" s="5"/>
      <c r="C41" s="5"/>
      <c r="D41" s="35"/>
      <c r="E41" s="5"/>
      <c r="F41" s="34"/>
      <c r="G41" s="24"/>
      <c r="H41" s="24"/>
      <c r="I41" s="25"/>
    </row>
    <row r="42" spans="2:9" ht="17" thickTop="1">
      <c r="B42" s="5"/>
      <c r="C42" s="23"/>
      <c r="D42" s="35"/>
      <c r="E42" s="5"/>
      <c r="F42" s="34"/>
      <c r="G42" s="41"/>
      <c r="H42" s="42"/>
      <c r="I42" s="59"/>
    </row>
    <row r="43" spans="2:9" ht="16">
      <c r="B43" s="37" t="s">
        <v>28</v>
      </c>
      <c r="C43" s="5"/>
      <c r="D43" s="35"/>
      <c r="E43" s="5"/>
      <c r="F43" s="60"/>
      <c r="G43" s="61">
        <f>SUM(G39:G40)</f>
        <v>0</v>
      </c>
      <c r="H43" s="38">
        <f>SUM(H39:H40)</f>
        <v>0</v>
      </c>
      <c r="I43" s="62">
        <f>SUM(I39:I40)</f>
        <v>0</v>
      </c>
    </row>
    <row r="44" spans="2:9" ht="17" thickBot="1">
      <c r="B44" s="5"/>
      <c r="C44" s="5"/>
      <c r="D44" s="35"/>
      <c r="E44" s="5"/>
      <c r="F44" s="34"/>
      <c r="G44" s="63"/>
      <c r="H44" s="64"/>
      <c r="I44" s="65"/>
    </row>
    <row r="45" ht="16" thickTop="1"/>
    <row r="46" spans="2:3" ht="15">
      <c r="B46" s="45"/>
      <c r="C46" s="45"/>
    </row>
    <row r="47" spans="2:3" ht="15">
      <c r="B47" s="46"/>
      <c r="C47" s="47"/>
    </row>
    <row r="48" spans="2:3" ht="15">
      <c r="B48" s="46"/>
      <c r="C48" s="47"/>
    </row>
    <row r="49" spans="2:3" ht="15">
      <c r="B49" s="46"/>
      <c r="C49" s="47"/>
    </row>
    <row r="50" spans="2:3" ht="15">
      <c r="B50" s="46"/>
      <c r="C50" s="47"/>
    </row>
    <row r="51" spans="2:3" ht="15">
      <c r="B51" s="46"/>
      <c r="C51" s="47"/>
    </row>
    <row r="52" ht="15">
      <c r="B52" s="48"/>
    </row>
  </sheetData>
  <sheetProtection insertRows="0" deleteColumns="0"/>
  <printOptions/>
  <pageMargins left="0.7" right="0.7" top="0.75" bottom="0.75" header="0.3" footer="0.3"/>
  <pageSetup fitToHeight="1" fitToWidth="1"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 Taveras</dc:creator>
  <cp:keywords/>
  <dc:description/>
  <cp:lastModifiedBy>Shri Iyer</cp:lastModifiedBy>
  <dcterms:created xsi:type="dcterms:W3CDTF">2014-02-21T20:05:24Z</dcterms:created>
  <dcterms:modified xsi:type="dcterms:W3CDTF">2020-11-06T17:33:07Z</dcterms:modified>
  <cp:category/>
  <cp:version/>
  <cp:contentType/>
  <cp:contentStatus/>
</cp:coreProperties>
</file>